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calehman/Desktop/"/>
    </mc:Choice>
  </mc:AlternateContent>
  <xr:revisionPtr revIDLastSave="0" documentId="13_ncr:1_{551278AA-6A76-E049-9A28-D03AC11ECDE8}" xr6:coauthVersionLast="47" xr6:coauthVersionMax="47" xr10:uidLastSave="{00000000-0000-0000-0000-000000000000}"/>
  <bookViews>
    <workbookView xWindow="3740" yWindow="800" windowWidth="30240" windowHeight="17120" xr2:uid="{2DDAE61E-D248-484B-ABB0-543B049544C9}"/>
  </bookViews>
  <sheets>
    <sheet name="Section 15 Campus Childcare" sheetId="3" r:id="rId1"/>
    <sheet name="Section 20"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3" i="1" l="1"/>
  <c r="D73" i="1"/>
  <c r="C73" i="1"/>
  <c r="B73" i="1"/>
  <c r="E66" i="1"/>
  <c r="D66" i="1"/>
  <c r="C66" i="1"/>
  <c r="B66" i="1"/>
  <c r="E58" i="1"/>
  <c r="D58" i="1"/>
  <c r="C58" i="1"/>
  <c r="B58" i="1"/>
</calcChain>
</file>

<file path=xl/sharedStrings.xml><?xml version="1.0" encoding="utf-8"?>
<sst xmlns="http://schemas.openxmlformats.org/spreadsheetml/2006/main" count="90" uniqueCount="65">
  <si>
    <t>Student Parents* (FAFSA Filer with a 'Y' Response to Question 50)</t>
  </si>
  <si>
    <t>Non-Student Parents** (FAFSA Filer with a 'N' Response to Question 50)</t>
  </si>
  <si>
    <t>No FAFSA or Missing Response to Question 50</t>
  </si>
  <si>
    <t># Overall</t>
  </si>
  <si>
    <t># Gender Male</t>
  </si>
  <si>
    <t># Gender Female</t>
  </si>
  <si>
    <t># Gender Non-Binary/Gender Other (if available)</t>
  </si>
  <si>
    <t># Gender Missing/Not Reported</t>
  </si>
  <si>
    <t># Received MAP in Fall of AY2023-24</t>
  </si>
  <si>
    <t>#Race/Ethnicity African American/ Black</t>
  </si>
  <si>
    <t>#Race/Ethnicity American Indian, Alaska Native</t>
  </si>
  <si>
    <t>#Race/Ethnicity Asian</t>
  </si>
  <si>
    <t>#Race/Ethnicity Hispanic</t>
  </si>
  <si>
    <t>#Race/Ethnicity Native Hawaiian/ Other Pacific Islander</t>
  </si>
  <si>
    <t>#Race/Ethnicity White</t>
  </si>
  <si>
    <t>#Race/Ethnicity 2 or More Races</t>
  </si>
  <si>
    <t>#Race/Ethnicity Non Resident Alien</t>
  </si>
  <si>
    <t>#Race/Ethnicity Not Reported/ Missing</t>
  </si>
  <si>
    <t>#Enrollment Intensity FT (12 or more hours)</t>
  </si>
  <si>
    <t>#Enrollment Intensity PT (&lt;12 hours)</t>
  </si>
  <si>
    <t>#Age at Fall Census Date &lt;25</t>
  </si>
  <si>
    <t>#Age at Fall Census Date 25+</t>
  </si>
  <si>
    <t>#Program Level 5 (Bachelor's)</t>
  </si>
  <si>
    <t># Program Level 4 (2-4 year certificates)</t>
  </si>
  <si>
    <t># Program Level 3 (Associate)</t>
  </si>
  <si>
    <t># Program Level 2 (1-2 year certificates)</t>
  </si>
  <si>
    <t># Program Level 1b (1-year certificates 9-29 hours)</t>
  </si>
  <si>
    <t># Program Level 1a (1-year certificates &lt;9 hours)</t>
  </si>
  <si>
    <t># Undeclared</t>
  </si>
  <si>
    <t>Fall Semester GPA and Fall to Spring Retention (New FT/FT Degree/Certificate Seeking)</t>
  </si>
  <si>
    <t>New FT/FT Degree/Certificate Seeking from Fall of 2023-24</t>
  </si>
  <si>
    <t>N of Student Parents* in Cohort (Y to Question 50)</t>
  </si>
  <si>
    <t xml:space="preserve">     Institution Specific*** Fall Semester Cumulative GPA (0.0-4.0 scale)</t>
  </si>
  <si>
    <t>Median GPA</t>
  </si>
  <si>
    <t xml:space="preserve">     Number retained from Fall to Spring </t>
  </si>
  <si>
    <t>N of Non-Student parents** in Cohort (N to Question 50)</t>
  </si>
  <si>
    <t>N of Individuals with no FAFSA or no response to Question 50</t>
  </si>
  <si>
    <t>* Based on Question 50 from the FY2023-24 FAFSA- Responded Yes to: Do you now have or will you have children who will receive more than half of their support from you between July 1, 202 and June 30, 2024 (Y/N)?</t>
  </si>
  <si>
    <t>**Based on Question 50 from the FY2023-24 FAFSA- Responded No to: Do you now have or will you have children who will receive more than half of their support from you between July 1, 2023  and June 30, 2024 (Y/N)?</t>
  </si>
  <si>
    <t xml:space="preserve">***Based on courses from your institution. Do not include grades from coursework that was not taken at your institution (for example, dual credit). </t>
  </si>
  <si>
    <t xml:space="preserve">Do not suppress cells--IBHE will suppress cells before creating the final report. </t>
  </si>
  <si>
    <t>Parental Status</t>
  </si>
  <si>
    <t>Marital Status</t>
  </si>
  <si>
    <t>Married - 1</t>
  </si>
  <si>
    <t>Widowed/Divorced - 2</t>
  </si>
  <si>
    <t>Never Married - 3</t>
  </si>
  <si>
    <t>Not Reported / No FAFSA / Missing</t>
  </si>
  <si>
    <t>Student-Parents (with children)</t>
  </si>
  <si>
    <t>Students without children</t>
  </si>
  <si>
    <t>Total</t>
  </si>
  <si>
    <t>Females</t>
  </si>
  <si>
    <t>Males</t>
  </si>
  <si>
    <t xml:space="preserve">     Fall to Spring Retention (AY 2023-24) Rate</t>
  </si>
  <si>
    <t>#Race/Middle Eastern, North African (MENA)</t>
  </si>
  <si>
    <t>MARITAL STATUS</t>
  </si>
  <si>
    <t>All Degree/Certificate Seeking Undergraduate Students from Fall Semester of AY2023-24</t>
  </si>
  <si>
    <t>Note:  Data pulled on 4/24/2025</t>
  </si>
  <si>
    <t>Campus Childcare</t>
  </si>
  <si>
    <t>Fall AY2023-24</t>
  </si>
  <si>
    <t>Spring AY2023-24</t>
  </si>
  <si>
    <t>Total Children (headcount)served by All Child Care or Early Learning Centers operated by or otherwise afflilated* with your public university or public university system.</t>
  </si>
  <si>
    <t>Number of children (headcount) of students (any level--undergraduate, graduates, etc.) who are enrolled at your institution who are served by ALL Child Care or Early Learning Centers operated by or otherwise affiliated* with your public university .</t>
  </si>
  <si>
    <t>*Otherwise affiliated is operationalized as the center being directly dependent on the Illinois public university, or Illinois public university system for operations, governance, and funding; and requires the center maintaining a subordinate role to the public university in terms of governance and operations. Placement of students on federal work study or faculty at a particular center alone without the dependency and governance aspects mentioned above would not fit this definition.</t>
  </si>
  <si>
    <t>Also, the intent of this act is to collect and provide information on enrolled students who have dependents (student parents). Please also consider that as an additional lens in deciding what constitutes an otherwise affiliated childcare or early learning center.</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</si>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</sst>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2"/>
      <color theme="1"/>
      <name val="Aptos Narrow"/>
      <family val="2"/>
      <scheme val="minor"/>
    </font>
    <font>
      <sz val="12"/>
      <color theme="1"/>
      <name val="Aptos Narrow"/>
      <family val="2"/>
      <scheme val="minor"/>
    </font>
    <font>
      <sz val="11"/>
      <color theme="1"/>
      <name val="Aptos Narrow"/>
      <family val="2"/>
      <scheme val="minor"/>
    </font>
    <font>
      <b/>
      <sz val="11"/>
      <color theme="1"/>
      <name val="Aptos Narrow"/>
      <family val="2"/>
      <scheme val="minor"/>
    </font>
    <font>
      <i/>
      <sz val="11"/>
      <color rgb="FFFF0000"/>
      <name val="Aptos Narrow"/>
      <scheme val="minor"/>
    </font>
    <font>
      <b/>
      <i/>
      <sz val="11"/>
      <color rgb="FFFF0000"/>
      <name val="Aptos Narrow"/>
      <scheme val="minor"/>
    </font>
    <font>
      <b/>
      <sz val="14"/>
      <color theme="1"/>
      <name val="Aptos Narrow"/>
      <family val="2"/>
      <scheme val="minor"/>
    </font>
    <font>
      <sz val="10"/>
      <color theme="1"/>
      <name val="Arial"/>
      <family val="2"/>
    </font>
    <font>
      <sz val="10"/>
      <color rgb="FF000000"/>
      <name val="Arial"/>
      <family val="2"/>
    </font>
    <font>
      <sz val="11"/>
      <color rgb="FF000000"/>
      <name val="Aptos Narrow"/>
      <family val="2"/>
      <scheme val="minor"/>
    </font>
    <font>
      <sz val="10"/>
      <color theme="1"/>
      <name val="Courier New"/>
      <family val="3"/>
    </font>
    <font>
      <sz val="10"/>
      <color theme="1"/>
      <name val="Arial Unicode MS"/>
      <family val="2"/>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5" tint="0.39997558519241921"/>
        <bgColor rgb="FF000000"/>
      </patternFill>
    </fill>
    <fill>
      <patternFill patternType="solid">
        <fgColor rgb="FFD0D0D0"/>
        <bgColor rgb="FF000000"/>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cellStyleXfs>
  <cellXfs count="44">
    <xf numFmtId="0" fontId="0" fillId="0" borderId="0" xfId="0"/>
    <xf numFmtId="0" fontId="2" fillId="0" borderId="0" xfId="2"/>
    <xf numFmtId="0" fontId="2" fillId="0" borderId="1" xfId="2" applyBorder="1" applyAlignment="1">
      <alignment horizontal="center" wrapText="1"/>
    </xf>
    <xf numFmtId="0" fontId="2" fillId="0" borderId="1" xfId="2" applyBorder="1" applyAlignment="1">
      <alignment wrapText="1"/>
    </xf>
    <xf numFmtId="3" fontId="2" fillId="0" borderId="1" xfId="2" applyNumberFormat="1" applyBorder="1" applyAlignment="1">
      <alignment horizontal="center"/>
    </xf>
    <xf numFmtId="3" fontId="4" fillId="0" borderId="0" xfId="2" applyNumberFormat="1" applyFont="1" applyAlignment="1">
      <alignment horizontal="left"/>
    </xf>
    <xf numFmtId="0" fontId="2" fillId="0" borderId="1" xfId="2" applyBorder="1"/>
    <xf numFmtId="164" fontId="0" fillId="0" borderId="1" xfId="3" applyNumberFormat="1" applyFont="1" applyFill="1" applyBorder="1" applyAlignment="1">
      <alignment horizontal="center"/>
    </xf>
    <xf numFmtId="3" fontId="2" fillId="0" borderId="0" xfId="2" applyNumberFormat="1"/>
    <xf numFmtId="3" fontId="2" fillId="0" borderId="0" xfId="2" applyNumberFormat="1" applyAlignment="1">
      <alignment horizontal="center"/>
    </xf>
    <xf numFmtId="164" fontId="0" fillId="0" borderId="0" xfId="3" applyNumberFormat="1" applyFont="1" applyFill="1" applyBorder="1" applyAlignment="1">
      <alignment horizontal="center"/>
    </xf>
    <xf numFmtId="0" fontId="3" fillId="0" borderId="0" xfId="2" applyFont="1"/>
    <xf numFmtId="0" fontId="2" fillId="0" borderId="0" xfId="2" applyAlignment="1">
      <alignment horizontal="center"/>
    </xf>
    <xf numFmtId="0" fontId="2" fillId="2" borderId="0" xfId="2" applyFill="1" applyAlignment="1">
      <alignment horizontal="center"/>
    </xf>
    <xf numFmtId="3" fontId="2" fillId="2" borderId="0" xfId="2" applyNumberFormat="1" applyFill="1"/>
    <xf numFmtId="0" fontId="5" fillId="2" borderId="0" xfId="2" applyFont="1" applyFill="1" applyAlignment="1">
      <alignment horizontal="center"/>
    </xf>
    <xf numFmtId="3" fontId="5" fillId="2" borderId="0" xfId="2" applyNumberFormat="1" applyFont="1" applyFill="1"/>
    <xf numFmtId="2" fontId="2" fillId="0" borderId="1" xfId="2" applyNumberFormat="1" applyBorder="1" applyAlignment="1">
      <alignment horizontal="center"/>
    </xf>
    <xf numFmtId="0" fontId="6" fillId="0" borderId="0" xfId="2" applyFont="1"/>
    <xf numFmtId="0" fontId="7" fillId="3" borderId="1" xfId="0" applyFont="1" applyFill="1" applyBorder="1"/>
    <xf numFmtId="0" fontId="7" fillId="0" borderId="1" xfId="0" applyFont="1" applyBorder="1"/>
    <xf numFmtId="0" fontId="2" fillId="5" borderId="0" xfId="2" applyFill="1"/>
    <xf numFmtId="0" fontId="7" fillId="5" borderId="1" xfId="0" applyFont="1" applyFill="1" applyBorder="1"/>
    <xf numFmtId="0" fontId="2" fillId="6" borderId="0" xfId="2" applyFill="1"/>
    <xf numFmtId="0" fontId="8" fillId="7" borderId="1" xfId="0" applyFont="1" applyFill="1" applyBorder="1"/>
    <xf numFmtId="0" fontId="8" fillId="0" borderId="2" xfId="0" applyFont="1" applyBorder="1"/>
    <xf numFmtId="0" fontId="8" fillId="0" borderId="2" xfId="0" applyFont="1" applyBorder="1" applyAlignment="1">
      <alignment vertical="center"/>
    </xf>
    <xf numFmtId="164" fontId="0" fillId="0" borderId="0" xfId="0" applyNumberFormat="1"/>
    <xf numFmtId="0" fontId="9" fillId="0" borderId="1" xfId="2" applyFont="1" applyBorder="1"/>
    <xf numFmtId="3" fontId="7" fillId="0" borderId="1" xfId="0" applyNumberFormat="1" applyFont="1" applyBorder="1"/>
    <xf numFmtId="3" fontId="7" fillId="0" borderId="1" xfId="1" applyNumberFormat="1" applyFont="1" applyFill="1" applyBorder="1"/>
    <xf numFmtId="3" fontId="8" fillId="0" borderId="5" xfId="0" applyNumberFormat="1" applyFont="1" applyBorder="1"/>
    <xf numFmtId="0" fontId="3" fillId="0" borderId="0" xfId="2" applyFont="1" applyAlignment="1">
      <alignment horizontal="center"/>
    </xf>
    <xf numFmtId="0" fontId="3" fillId="0" borderId="1" xfId="2" applyFont="1" applyBorder="1" applyAlignment="1">
      <alignment horizontal="center" wrapText="1"/>
    </xf>
    <xf numFmtId="0" fontId="3" fillId="0" borderId="1" xfId="2" applyFont="1" applyBorder="1" applyAlignment="1">
      <alignment horizontal="center"/>
    </xf>
    <xf numFmtId="0" fontId="2" fillId="0" borderId="1" xfId="2" applyBorder="1" applyAlignment="1">
      <alignment horizontal="center"/>
    </xf>
    <xf numFmtId="0" fontId="2" fillId="4" borderId="3" xfId="2" applyFill="1" applyBorder="1" applyAlignment="1">
      <alignment horizontal="center"/>
    </xf>
    <xf numFmtId="3" fontId="2" fillId="4" borderId="3" xfId="2" applyNumberFormat="1" applyFill="1" applyBorder="1" applyAlignment="1">
      <alignment horizontal="center"/>
    </xf>
    <xf numFmtId="3" fontId="9" fillId="8" borderId="4" xfId="0" applyNumberFormat="1" applyFont="1" applyFill="1" applyBorder="1" applyAlignment="1">
      <alignment horizontal="center"/>
    </xf>
    <xf numFmtId="3" fontId="9" fillId="8" borderId="3" xfId="0" applyNumberFormat="1" applyFont="1" applyFill="1" applyBorder="1" applyAlignment="1">
      <alignment horizontal="center"/>
    </xf>
    <xf numFmtId="0" fontId="3" fillId="0" borderId="1" xfId="2" applyFont="1" applyBorder="1" applyAlignment="1">
      <alignment wrapText="1"/>
    </xf>
    <xf numFmtId="0" fontId="2" fillId="0" borderId="0" xfId="2" applyAlignment="1">
      <alignment wrapText="1"/>
    </xf>
    <xf numFmtId="0" fontId="10" fillId="9" borderId="0" xfId="2" applyFont="1" applyFill="1" applyAlignment="1">
      <alignment vertical="center" wrapText="1"/>
    </xf>
    <xf numFmtId="0" fontId="11" fillId="9" borderId="0" xfId="2" applyFont="1" applyFill="1" applyAlignment="1">
      <alignment vertical="center" wrapText="1"/>
    </xf>
  </cellXfs>
  <cellStyles count="6">
    <cellStyle name="Comma" xfId="1" builtinId="3"/>
    <cellStyle name="Normal" xfId="0" builtinId="0"/>
    <cellStyle name="Normal 2" xfId="2" xr:uid="{0248C7C9-87A4-4D40-A9E6-80CCFA08467B}"/>
    <cellStyle name="Percent 2" xfId="3" xr:uid="{B5768B9A-75BE-F047-9A4D-623CF99E38CB}"/>
    <cellStyle name="style1744298474801 2" xfId="4" xr:uid="{C77BAE21-A7D2-3641-A337-98060D546110}"/>
    <cellStyle name="style1744298474835 2" xfId="5" xr:uid="{D10A9C04-F657-094A-89C3-2D733B4E51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42C13-59F2-4847-A25A-570F3B4D70EA}">
  <dimension ref="A1:C13"/>
  <sheetViews>
    <sheetView showGridLines="0" tabSelected="1" workbookViewId="0"/>
  </sheetViews>
  <sheetFormatPr baseColWidth="10" defaultColWidth="8.83203125" defaultRowHeight="15" x14ac:dyDescent="0.2"/>
  <cols>
    <col min="1" max="1" width="59.6640625" style="1" customWidth="1"/>
    <col min="2" max="2" width="13.6640625" style="1" bestFit="1" customWidth="1"/>
    <col min="3" max="3" width="16.1640625" style="1" bestFit="1" customWidth="1"/>
    <col min="4" max="16384" width="8.83203125" style="1"/>
  </cols>
  <sheetData>
    <row r="1" spans="1:3" x14ac:dyDescent="0.2">
      <c r="A1" s="11" t="s">
        <v>57</v>
      </c>
    </row>
    <row r="2" spans="1:3" x14ac:dyDescent="0.2">
      <c r="A2" s="6"/>
      <c r="B2" s="6" t="s">
        <v>58</v>
      </c>
      <c r="C2" s="6" t="s">
        <v>59</v>
      </c>
    </row>
    <row r="3" spans="1:3" ht="48" x14ac:dyDescent="0.2">
      <c r="A3" s="40" t="s">
        <v>60</v>
      </c>
      <c r="B3" s="6">
        <v>34</v>
      </c>
      <c r="C3" s="6">
        <v>43</v>
      </c>
    </row>
    <row r="4" spans="1:3" ht="64" x14ac:dyDescent="0.2">
      <c r="A4" s="40" t="s">
        <v>61</v>
      </c>
      <c r="B4" s="6">
        <v>10</v>
      </c>
      <c r="C4" s="6">
        <v>14</v>
      </c>
    </row>
    <row r="5" spans="1:3" ht="112" x14ac:dyDescent="0.2">
      <c r="A5" s="41" t="s">
        <v>62</v>
      </c>
      <c r="B5" s="41"/>
      <c r="C5" s="41"/>
    </row>
    <row r="6" spans="1:3" ht="64" x14ac:dyDescent="0.2">
      <c r="A6" s="41" t="s">
        <v>63</v>
      </c>
    </row>
    <row r="9" spans="1:3" x14ac:dyDescent="0.2">
      <c r="A9" s="42"/>
    </row>
    <row r="10" spans="1:3" ht="16" x14ac:dyDescent="0.2">
      <c r="A10" s="43"/>
    </row>
    <row r="11" spans="1:3" x14ac:dyDescent="0.2">
      <c r="A11" s="42"/>
    </row>
    <row r="12" spans="1:3" ht="16" x14ac:dyDescent="0.2">
      <c r="A12" s="43"/>
    </row>
    <row r="13" spans="1:3" x14ac:dyDescent="0.2">
      <c r="A13" s="42" t="s">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FB56-B98A-6D47-943D-10FAD51C9F11}">
  <sheetPr>
    <pageSetUpPr fitToPage="1"/>
  </sheetPr>
  <dimension ref="A1:E76"/>
  <sheetViews>
    <sheetView showGridLines="0" zoomScaleNormal="100" workbookViewId="0">
      <selection sqref="A1:D1"/>
    </sheetView>
  </sheetViews>
  <sheetFormatPr baseColWidth="10" defaultColWidth="8.83203125" defaultRowHeight="15" x14ac:dyDescent="0.2"/>
  <cols>
    <col min="1" max="1" width="58" style="1" customWidth="1"/>
    <col min="2" max="2" width="20.6640625" style="12" customWidth="1"/>
    <col min="3" max="3" width="22.83203125" style="12" customWidth="1"/>
    <col min="4" max="4" width="17.83203125" style="12" customWidth="1"/>
    <col min="5" max="5" width="27.6640625" style="1" customWidth="1"/>
    <col min="6" max="16384" width="8.83203125" style="1"/>
  </cols>
  <sheetData>
    <row r="1" spans="1:5" ht="15.25" customHeight="1" x14ac:dyDescent="0.2">
      <c r="A1" s="33" t="s">
        <v>55</v>
      </c>
      <c r="B1" s="33"/>
      <c r="C1" s="33"/>
      <c r="D1" s="33"/>
    </row>
    <row r="2" spans="1:5" ht="43.5" customHeight="1" x14ac:dyDescent="0.2">
      <c r="B2" s="2" t="s">
        <v>0</v>
      </c>
      <c r="C2" s="2" t="s">
        <v>1</v>
      </c>
      <c r="D2" s="2" t="s">
        <v>2</v>
      </c>
      <c r="E2" s="32" t="s">
        <v>56</v>
      </c>
    </row>
    <row r="3" spans="1:5" ht="16" x14ac:dyDescent="0.2">
      <c r="A3" s="3" t="s">
        <v>3</v>
      </c>
      <c r="B3" s="4">
        <v>298</v>
      </c>
      <c r="C3" s="4">
        <v>17193</v>
      </c>
      <c r="D3" s="4">
        <v>4323</v>
      </c>
      <c r="E3" s="5"/>
    </row>
    <row r="4" spans="1:5" x14ac:dyDescent="0.2">
      <c r="A4" s="6" t="s">
        <v>4</v>
      </c>
      <c r="B4" s="4">
        <v>67</v>
      </c>
      <c r="C4" s="4">
        <v>7749</v>
      </c>
      <c r="D4" s="4">
        <v>2338</v>
      </c>
    </row>
    <row r="5" spans="1:5" x14ac:dyDescent="0.2">
      <c r="A5" s="6" t="s">
        <v>5</v>
      </c>
      <c r="B5" s="4">
        <v>224</v>
      </c>
      <c r="C5" s="4">
        <v>9414</v>
      </c>
      <c r="D5" s="4">
        <v>1969</v>
      </c>
    </row>
    <row r="6" spans="1:5" x14ac:dyDescent="0.2">
      <c r="A6" s="6" t="s">
        <v>6</v>
      </c>
      <c r="B6" s="4"/>
      <c r="C6" s="4"/>
      <c r="D6" s="4"/>
    </row>
    <row r="7" spans="1:5" x14ac:dyDescent="0.2">
      <c r="A7" s="6" t="s">
        <v>7</v>
      </c>
      <c r="B7" s="4">
        <v>7</v>
      </c>
      <c r="C7" s="4">
        <v>30</v>
      </c>
      <c r="D7" s="4">
        <v>16</v>
      </c>
    </row>
    <row r="8" spans="1:5" x14ac:dyDescent="0.2">
      <c r="A8" s="6" t="s">
        <v>8</v>
      </c>
      <c r="B8" s="4">
        <v>201</v>
      </c>
      <c r="C8" s="4">
        <v>10853</v>
      </c>
      <c r="D8" s="4">
        <v>63</v>
      </c>
      <c r="E8" s="8"/>
    </row>
    <row r="9" spans="1:5" x14ac:dyDescent="0.2">
      <c r="A9" s="6" t="s">
        <v>9</v>
      </c>
      <c r="B9" s="4">
        <v>83</v>
      </c>
      <c r="C9" s="4">
        <v>1526</v>
      </c>
      <c r="D9" s="4">
        <v>126</v>
      </c>
    </row>
    <row r="10" spans="1:5" x14ac:dyDescent="0.2">
      <c r="A10" s="6" t="s">
        <v>10</v>
      </c>
      <c r="B10" s="4">
        <v>0</v>
      </c>
      <c r="C10" s="4">
        <v>4</v>
      </c>
      <c r="D10" s="4">
        <v>6</v>
      </c>
    </row>
    <row r="11" spans="1:5" x14ac:dyDescent="0.2">
      <c r="A11" s="6" t="s">
        <v>11</v>
      </c>
      <c r="B11" s="4">
        <v>17</v>
      </c>
      <c r="C11" s="4">
        <v>3730</v>
      </c>
      <c r="D11" s="4">
        <v>775</v>
      </c>
    </row>
    <row r="12" spans="1:5" x14ac:dyDescent="0.2">
      <c r="A12" s="6" t="s">
        <v>12</v>
      </c>
      <c r="B12" s="4">
        <v>104</v>
      </c>
      <c r="C12" s="4">
        <v>7284</v>
      </c>
      <c r="D12" s="4">
        <v>594</v>
      </c>
    </row>
    <row r="13" spans="1:5" x14ac:dyDescent="0.2">
      <c r="A13" s="6" t="s">
        <v>13</v>
      </c>
      <c r="B13" s="4">
        <v>1</v>
      </c>
      <c r="C13" s="4">
        <v>5</v>
      </c>
      <c r="D13" s="4">
        <v>1</v>
      </c>
    </row>
    <row r="14" spans="1:5" x14ac:dyDescent="0.2">
      <c r="A14" s="6" t="s">
        <v>14</v>
      </c>
      <c r="B14" s="4">
        <v>75</v>
      </c>
      <c r="C14" s="4">
        <v>3823</v>
      </c>
      <c r="D14" s="4">
        <v>1085</v>
      </c>
    </row>
    <row r="15" spans="1:5" x14ac:dyDescent="0.2">
      <c r="A15" s="28" t="s">
        <v>53</v>
      </c>
      <c r="B15" s="28"/>
      <c r="C15" s="28"/>
      <c r="D15" s="28"/>
    </row>
    <row r="16" spans="1:5" x14ac:dyDescent="0.2">
      <c r="A16" s="6" t="s">
        <v>15</v>
      </c>
      <c r="B16" s="4">
        <v>12</v>
      </c>
      <c r="C16" s="4">
        <v>521</v>
      </c>
      <c r="D16" s="4">
        <v>120</v>
      </c>
    </row>
    <row r="17" spans="1:5" x14ac:dyDescent="0.2">
      <c r="A17" s="6" t="s">
        <v>16</v>
      </c>
      <c r="B17" s="4">
        <v>1</v>
      </c>
      <c r="C17" s="4">
        <v>89</v>
      </c>
      <c r="D17" s="4">
        <v>1459</v>
      </c>
    </row>
    <row r="18" spans="1:5" x14ac:dyDescent="0.2">
      <c r="A18" s="6" t="s">
        <v>17</v>
      </c>
      <c r="B18" s="4">
        <v>5</v>
      </c>
      <c r="C18" s="4">
        <v>211</v>
      </c>
      <c r="D18" s="4">
        <v>157</v>
      </c>
    </row>
    <row r="19" spans="1:5" x14ac:dyDescent="0.2">
      <c r="A19" s="6" t="s">
        <v>18</v>
      </c>
      <c r="B19" s="4">
        <v>172</v>
      </c>
      <c r="C19" s="4">
        <v>15948</v>
      </c>
      <c r="D19" s="4">
        <v>3661</v>
      </c>
    </row>
    <row r="20" spans="1:5" x14ac:dyDescent="0.2">
      <c r="A20" s="6" t="s">
        <v>19</v>
      </c>
      <c r="B20" s="4">
        <v>126</v>
      </c>
      <c r="C20" s="4">
        <v>1245</v>
      </c>
      <c r="D20" s="4">
        <v>662</v>
      </c>
    </row>
    <row r="21" spans="1:5" x14ac:dyDescent="0.2">
      <c r="A21" s="6" t="s">
        <v>20</v>
      </c>
      <c r="B21" s="4">
        <v>37</v>
      </c>
      <c r="C21" s="4">
        <v>16160</v>
      </c>
      <c r="D21" s="4">
        <v>3789</v>
      </c>
    </row>
    <row r="22" spans="1:5" x14ac:dyDescent="0.2">
      <c r="A22" s="6" t="s">
        <v>21</v>
      </c>
      <c r="B22" s="4">
        <v>261</v>
      </c>
      <c r="C22" s="4">
        <v>1033</v>
      </c>
      <c r="D22" s="4">
        <v>534</v>
      </c>
    </row>
    <row r="23" spans="1:5" x14ac:dyDescent="0.2">
      <c r="A23" s="6" t="s">
        <v>22</v>
      </c>
      <c r="B23" s="4">
        <v>298</v>
      </c>
      <c r="C23" s="4">
        <v>17186</v>
      </c>
      <c r="D23" s="4">
        <v>4318</v>
      </c>
    </row>
    <row r="24" spans="1:5" x14ac:dyDescent="0.2">
      <c r="A24" s="6" t="s">
        <v>23</v>
      </c>
      <c r="B24" s="4"/>
      <c r="C24" s="4"/>
      <c r="D24" s="4"/>
    </row>
    <row r="25" spans="1:5" x14ac:dyDescent="0.2">
      <c r="A25" s="6" t="s">
        <v>24</v>
      </c>
      <c r="B25" s="4"/>
      <c r="C25" s="4"/>
      <c r="D25" s="4"/>
    </row>
    <row r="26" spans="1:5" x14ac:dyDescent="0.2">
      <c r="A26" s="6" t="s">
        <v>25</v>
      </c>
      <c r="B26" s="4">
        <v>0</v>
      </c>
      <c r="C26" s="4">
        <v>7</v>
      </c>
      <c r="D26" s="4">
        <v>5</v>
      </c>
    </row>
    <row r="27" spans="1:5" x14ac:dyDescent="0.2">
      <c r="A27" s="6" t="s">
        <v>26</v>
      </c>
      <c r="B27" s="4"/>
      <c r="C27" s="4"/>
      <c r="D27" s="4"/>
    </row>
    <row r="28" spans="1:5" x14ac:dyDescent="0.2">
      <c r="A28" s="6" t="s">
        <v>27</v>
      </c>
      <c r="B28" s="4"/>
      <c r="C28" s="4"/>
      <c r="D28" s="4"/>
    </row>
    <row r="29" spans="1:5" x14ac:dyDescent="0.2">
      <c r="A29" s="6" t="s">
        <v>28</v>
      </c>
      <c r="B29" s="4"/>
      <c r="C29" s="4"/>
      <c r="D29" s="4"/>
    </row>
    <row r="30" spans="1:5" x14ac:dyDescent="0.2">
      <c r="B30" s="9"/>
      <c r="C30" s="9"/>
      <c r="D30" s="9"/>
    </row>
    <row r="31" spans="1:5" x14ac:dyDescent="0.2">
      <c r="B31" s="9"/>
      <c r="C31" s="9"/>
      <c r="D31" s="9"/>
    </row>
    <row r="32" spans="1:5" x14ac:dyDescent="0.2">
      <c r="A32" s="11" t="s">
        <v>29</v>
      </c>
      <c r="D32" s="13"/>
      <c r="E32" s="14"/>
    </row>
    <row r="33" spans="1:5" x14ac:dyDescent="0.2">
      <c r="A33" s="34" t="s">
        <v>30</v>
      </c>
      <c r="B33" s="35"/>
      <c r="D33" s="15"/>
      <c r="E33" s="16"/>
    </row>
    <row r="34" spans="1:5" x14ac:dyDescent="0.2">
      <c r="A34" s="6" t="s">
        <v>31</v>
      </c>
      <c r="B34" s="4">
        <v>2</v>
      </c>
      <c r="D34" s="13"/>
      <c r="E34" s="14"/>
    </row>
    <row r="35" spans="1:5" x14ac:dyDescent="0.2">
      <c r="A35" s="6" t="s">
        <v>32</v>
      </c>
      <c r="B35" s="17">
        <v>0.14000000000000001</v>
      </c>
      <c r="C35" s="12" t="s">
        <v>33</v>
      </c>
      <c r="E35" s="8"/>
    </row>
    <row r="36" spans="1:5" x14ac:dyDescent="0.2">
      <c r="A36" s="6" t="s">
        <v>34</v>
      </c>
      <c r="B36" s="4">
        <v>1</v>
      </c>
    </row>
    <row r="37" spans="1:5" ht="16" x14ac:dyDescent="0.2">
      <c r="A37" s="6" t="s">
        <v>52</v>
      </c>
      <c r="B37" s="7">
        <v>0.5</v>
      </c>
    </row>
    <row r="38" spans="1:5" x14ac:dyDescent="0.2">
      <c r="A38" s="6" t="s">
        <v>35</v>
      </c>
      <c r="B38" s="4">
        <v>4158</v>
      </c>
    </row>
    <row r="39" spans="1:5" x14ac:dyDescent="0.2">
      <c r="A39" s="6" t="s">
        <v>32</v>
      </c>
      <c r="B39" s="17">
        <v>3.29</v>
      </c>
      <c r="C39" s="12" t="s">
        <v>33</v>
      </c>
      <c r="D39" s="9"/>
    </row>
    <row r="40" spans="1:5" x14ac:dyDescent="0.2">
      <c r="A40" s="6" t="s">
        <v>34</v>
      </c>
      <c r="B40" s="4">
        <v>3775</v>
      </c>
    </row>
    <row r="41" spans="1:5" ht="16" x14ac:dyDescent="0.2">
      <c r="A41" s="6" t="s">
        <v>52</v>
      </c>
      <c r="B41" s="7">
        <v>0.90790000000000004</v>
      </c>
    </row>
    <row r="42" spans="1:5" x14ac:dyDescent="0.2">
      <c r="A42" s="6" t="s">
        <v>36</v>
      </c>
      <c r="B42" s="4">
        <v>405</v>
      </c>
    </row>
    <row r="43" spans="1:5" x14ac:dyDescent="0.2">
      <c r="A43" s="6" t="s">
        <v>32</v>
      </c>
      <c r="B43" s="17">
        <v>3.53</v>
      </c>
      <c r="C43" s="12" t="s">
        <v>33</v>
      </c>
    </row>
    <row r="44" spans="1:5" x14ac:dyDescent="0.2">
      <c r="A44" s="6" t="s">
        <v>34</v>
      </c>
      <c r="B44" s="4">
        <v>387</v>
      </c>
    </row>
    <row r="45" spans="1:5" ht="16" x14ac:dyDescent="0.2">
      <c r="A45" s="6" t="s">
        <v>52</v>
      </c>
      <c r="B45" s="7">
        <v>0.9556</v>
      </c>
    </row>
    <row r="47" spans="1:5" x14ac:dyDescent="0.2">
      <c r="A47" s="1" t="s">
        <v>37</v>
      </c>
    </row>
    <row r="48" spans="1:5" x14ac:dyDescent="0.2">
      <c r="A48" s="1" t="s">
        <v>38</v>
      </c>
    </row>
    <row r="49" spans="1:5" x14ac:dyDescent="0.2">
      <c r="A49" s="1" t="s">
        <v>39</v>
      </c>
    </row>
    <row r="52" spans="1:5" x14ac:dyDescent="0.2">
      <c r="A52" s="1" t="s">
        <v>54</v>
      </c>
    </row>
    <row r="54" spans="1:5" x14ac:dyDescent="0.2">
      <c r="A54" s="19" t="s">
        <v>41</v>
      </c>
      <c r="B54" s="36" t="s">
        <v>42</v>
      </c>
      <c r="C54" s="36"/>
      <c r="D54" s="36"/>
      <c r="E54" s="36"/>
    </row>
    <row r="55" spans="1:5" x14ac:dyDescent="0.2">
      <c r="A55" s="20"/>
      <c r="B55" s="20" t="s">
        <v>43</v>
      </c>
      <c r="C55" s="20" t="s">
        <v>44</v>
      </c>
      <c r="D55" s="20" t="s">
        <v>45</v>
      </c>
      <c r="E55" s="20" t="s">
        <v>46</v>
      </c>
    </row>
    <row r="56" spans="1:5" x14ac:dyDescent="0.2">
      <c r="A56" s="20" t="s">
        <v>47</v>
      </c>
      <c r="B56" s="29">
        <v>3</v>
      </c>
      <c r="C56" s="29">
        <v>3</v>
      </c>
      <c r="D56" s="29">
        <v>14</v>
      </c>
      <c r="E56" s="29">
        <v>278</v>
      </c>
    </row>
    <row r="57" spans="1:5" x14ac:dyDescent="0.2">
      <c r="A57" s="20" t="s">
        <v>48</v>
      </c>
      <c r="B57" s="29">
        <v>24</v>
      </c>
      <c r="C57" s="29">
        <v>1</v>
      </c>
      <c r="D57" s="29">
        <v>2146</v>
      </c>
      <c r="E57" s="29">
        <v>15022</v>
      </c>
    </row>
    <row r="58" spans="1:5" x14ac:dyDescent="0.2">
      <c r="A58" s="20" t="s">
        <v>49</v>
      </c>
      <c r="B58" s="30">
        <f>SUM(B56:B57)</f>
        <v>27</v>
      </c>
      <c r="C58" s="30">
        <f t="shared" ref="C58:E58" si="0">SUM(C56:C57)</f>
        <v>4</v>
      </c>
      <c r="D58" s="30">
        <f t="shared" si="0"/>
        <v>2160</v>
      </c>
      <c r="E58" s="30">
        <f t="shared" si="0"/>
        <v>15300</v>
      </c>
    </row>
    <row r="59" spans="1:5" x14ac:dyDescent="0.2">
      <c r="B59" s="9"/>
      <c r="C59" s="9"/>
      <c r="D59" s="9"/>
      <c r="E59" s="8"/>
    </row>
    <row r="60" spans="1:5" x14ac:dyDescent="0.2">
      <c r="B60" s="9"/>
      <c r="C60" s="9"/>
      <c r="D60" s="9"/>
      <c r="E60" s="8"/>
    </row>
    <row r="61" spans="1:5" x14ac:dyDescent="0.2">
      <c r="A61" s="21" t="s">
        <v>50</v>
      </c>
      <c r="B61" s="9"/>
      <c r="C61" s="9"/>
      <c r="D61" s="9"/>
      <c r="E61" s="8"/>
    </row>
    <row r="62" spans="1:5" x14ac:dyDescent="0.2">
      <c r="A62" s="22" t="s">
        <v>41</v>
      </c>
      <c r="B62" s="37" t="s">
        <v>42</v>
      </c>
      <c r="C62" s="37"/>
      <c r="D62" s="37"/>
      <c r="E62" s="37"/>
    </row>
    <row r="63" spans="1:5" x14ac:dyDescent="0.2">
      <c r="A63" s="20"/>
      <c r="B63" s="29" t="s">
        <v>43</v>
      </c>
      <c r="C63" s="29" t="s">
        <v>44</v>
      </c>
      <c r="D63" s="29" t="s">
        <v>45</v>
      </c>
      <c r="E63" s="29" t="s">
        <v>46</v>
      </c>
    </row>
    <row r="64" spans="1:5" x14ac:dyDescent="0.2">
      <c r="A64" s="20" t="s">
        <v>47</v>
      </c>
      <c r="B64" s="29">
        <v>3</v>
      </c>
      <c r="C64" s="29">
        <v>3</v>
      </c>
      <c r="D64" s="29">
        <v>13</v>
      </c>
      <c r="E64" s="29">
        <v>205</v>
      </c>
    </row>
    <row r="65" spans="1:5" x14ac:dyDescent="0.2">
      <c r="A65" s="20" t="s">
        <v>48</v>
      </c>
      <c r="B65" s="29">
        <v>15</v>
      </c>
      <c r="C65" s="29">
        <v>1</v>
      </c>
      <c r="D65" s="29">
        <v>1276</v>
      </c>
      <c r="E65" s="29">
        <v>8122</v>
      </c>
    </row>
    <row r="66" spans="1:5" x14ac:dyDescent="0.2">
      <c r="A66" s="20"/>
      <c r="B66" s="30">
        <f>SUM(B64:B65)</f>
        <v>18</v>
      </c>
      <c r="C66" s="30">
        <f t="shared" ref="C66" si="1">SUM(C64:C65)</f>
        <v>4</v>
      </c>
      <c r="D66" s="30">
        <f t="shared" ref="D66" si="2">SUM(D64:D65)</f>
        <v>1289</v>
      </c>
      <c r="E66" s="30">
        <f t="shared" ref="E66" si="3">SUM(E64:E65)</f>
        <v>8327</v>
      </c>
    </row>
    <row r="67" spans="1:5" x14ac:dyDescent="0.2">
      <c r="B67" s="9"/>
      <c r="C67" s="9"/>
      <c r="D67" s="9"/>
      <c r="E67" s="8"/>
    </row>
    <row r="68" spans="1:5" x14ac:dyDescent="0.2">
      <c r="A68" s="23" t="s">
        <v>51</v>
      </c>
      <c r="B68" s="9"/>
      <c r="C68" s="9"/>
      <c r="D68" s="9"/>
      <c r="E68" s="8"/>
    </row>
    <row r="69" spans="1:5" x14ac:dyDescent="0.2">
      <c r="A69" s="24" t="s">
        <v>41</v>
      </c>
      <c r="B69" s="38" t="s">
        <v>42</v>
      </c>
      <c r="C69" s="39"/>
      <c r="D69" s="39"/>
      <c r="E69" s="39"/>
    </row>
    <row r="70" spans="1:5" x14ac:dyDescent="0.2">
      <c r="A70" s="25"/>
      <c r="B70" s="31" t="s">
        <v>43</v>
      </c>
      <c r="C70" s="31" t="s">
        <v>44</v>
      </c>
      <c r="D70" s="31" t="s">
        <v>45</v>
      </c>
      <c r="E70" s="31" t="s">
        <v>46</v>
      </c>
    </row>
    <row r="71" spans="1:5" x14ac:dyDescent="0.2">
      <c r="A71" s="26" t="s">
        <v>47</v>
      </c>
      <c r="B71" s="31">
        <v>0</v>
      </c>
      <c r="C71" s="31">
        <v>0</v>
      </c>
      <c r="D71" s="31">
        <v>1</v>
      </c>
      <c r="E71" s="31">
        <v>66</v>
      </c>
    </row>
    <row r="72" spans="1:5" x14ac:dyDescent="0.2">
      <c r="A72" s="26" t="s">
        <v>48</v>
      </c>
      <c r="B72" s="31">
        <v>9</v>
      </c>
      <c r="C72" s="31">
        <v>0</v>
      </c>
      <c r="D72" s="31">
        <v>870</v>
      </c>
      <c r="E72" s="31">
        <v>6870</v>
      </c>
    </row>
    <row r="73" spans="1:5" x14ac:dyDescent="0.2">
      <c r="A73" s="25" t="s">
        <v>49</v>
      </c>
      <c r="B73" s="30">
        <f>SUM(B71:B72)</f>
        <v>9</v>
      </c>
      <c r="C73" s="30">
        <f t="shared" ref="C73" si="4">SUM(C71:C72)</f>
        <v>0</v>
      </c>
      <c r="D73" s="30">
        <f t="shared" ref="D73" si="5">SUM(D71:D72)</f>
        <v>871</v>
      </c>
      <c r="E73" s="30">
        <f t="shared" ref="E73" si="6">SUM(E71:E72)</f>
        <v>6936</v>
      </c>
    </row>
    <row r="74" spans="1:5" ht="16" x14ac:dyDescent="0.2">
      <c r="A74"/>
      <c r="B74" s="10"/>
      <c r="C74" s="27"/>
      <c r="D74" s="27"/>
    </row>
    <row r="75" spans="1:5" ht="16" x14ac:dyDescent="0.2">
      <c r="A75"/>
      <c r="B75" s="27"/>
      <c r="C75" s="27"/>
      <c r="D75" s="27"/>
    </row>
    <row r="76" spans="1:5" ht="19" x14ac:dyDescent="0.25">
      <c r="A76" s="18" t="s">
        <v>40</v>
      </c>
    </row>
  </sheetData>
  <mergeCells count="5">
    <mergeCell ref="A1:D1"/>
    <mergeCell ref="A33:B33"/>
    <mergeCell ref="B54:E54"/>
    <mergeCell ref="B62:E62"/>
    <mergeCell ref="B69:E69"/>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Section 15 Campus Childcare</vt:lpstr>
      <vt:lpstr>Section 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Benavente, Karen</dc:creator>
  <cp:lastModifiedBy>Lehman, Chris</cp:lastModifiedBy>
  <dcterms:created xsi:type="dcterms:W3CDTF">2025-04-23T13:25:19Z</dcterms:created>
  <dcterms:modified xsi:type="dcterms:W3CDTF">2025-06-26T20:17:50Z</dcterms:modified>
</cp:coreProperties>
</file>